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rrent\Creait info\Invoices\"/>
    </mc:Choice>
  </mc:AlternateContent>
  <bookViews>
    <workbookView xWindow="-15" yWindow="-15" windowWidth="14565" windowHeight="1432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44" i="1" l="1"/>
  <c r="I43" i="1"/>
  <c r="I38" i="1"/>
  <c r="I37" i="1"/>
  <c r="I36" i="1"/>
  <c r="I29" i="1"/>
  <c r="I28" i="1"/>
  <c r="I59" i="1" l="1"/>
  <c r="I58" i="1" l="1"/>
  <c r="I42" i="1" l="1"/>
  <c r="I41" i="1"/>
  <c r="I32" i="1"/>
  <c r="I48" i="1" l="1"/>
  <c r="I62" i="1" l="1"/>
  <c r="I61" i="1"/>
  <c r="I60" i="1"/>
  <c r="I56" i="1"/>
  <c r="I55" i="1"/>
  <c r="I53" i="1"/>
  <c r="I52" i="1"/>
  <c r="I51" i="1"/>
  <c r="I49" i="1"/>
  <c r="I47" i="1"/>
  <c r="I46" i="1"/>
  <c r="I39" i="1"/>
  <c r="I35" i="1"/>
  <c r="I33" i="1"/>
  <c r="I30" i="1"/>
  <c r="I27" i="1"/>
  <c r="I63" i="1" l="1"/>
</calcChain>
</file>

<file path=xl/sharedStrings.xml><?xml version="1.0" encoding="utf-8"?>
<sst xmlns="http://schemas.openxmlformats.org/spreadsheetml/2006/main" count="62" uniqueCount="58">
  <si>
    <t>Dates</t>
  </si>
  <si>
    <t>Sample type</t>
  </si>
  <si>
    <t># of sample/</t>
  </si>
  <si>
    <t># of days</t>
  </si>
  <si>
    <t>Unit price</t>
  </si>
  <si>
    <t>Total</t>
  </si>
  <si>
    <t>Aquatic Research Cluster (ARC)</t>
  </si>
  <si>
    <t>Ocean Sciences Centre</t>
  </si>
  <si>
    <t>Memorial University of Newfoundland</t>
  </si>
  <si>
    <t>Logy Bay, NL, Canada</t>
  </si>
  <si>
    <t>A1C 5S7</t>
  </si>
  <si>
    <t>Fax:</t>
  </si>
  <si>
    <t>Telephone:</t>
  </si>
  <si>
    <t>e-mail:</t>
  </si>
  <si>
    <t>wellsj@mun.ca</t>
  </si>
  <si>
    <t>Lipid Analysis Invoice</t>
  </si>
  <si>
    <t>Extraction</t>
  </si>
  <si>
    <t>Total Lipids</t>
  </si>
  <si>
    <t>Fatty acids</t>
  </si>
  <si>
    <t>Machine</t>
  </si>
  <si>
    <t>Name:</t>
  </si>
  <si>
    <t>MUN Department/Company name:</t>
  </si>
  <si>
    <t>Supervisor's Name:</t>
  </si>
  <si>
    <t>Sterols</t>
  </si>
  <si>
    <t>NL-PL Separations</t>
  </si>
  <si>
    <t>CHN</t>
  </si>
  <si>
    <t>Varian 3800 GC-FID</t>
  </si>
  <si>
    <t>Lipid Sampling</t>
  </si>
  <si>
    <t>Dry Weights</t>
  </si>
  <si>
    <t>Tech time sampling</t>
  </si>
  <si>
    <t>FOPAL number:</t>
  </si>
  <si>
    <t>Grant Holders signature:</t>
  </si>
  <si>
    <t>Tech Time (data processing only)</t>
  </si>
  <si>
    <t xml:space="preserve"> (709) 864-2521</t>
  </si>
  <si>
    <t xml:space="preserve"> (709) 864-3220</t>
  </si>
  <si>
    <t>With filter (unassisted)</t>
  </si>
  <si>
    <t xml:space="preserve">Without filter (unassisted) </t>
  </si>
  <si>
    <t>Lipids</t>
  </si>
  <si>
    <t>Small (unassisted)</t>
  </si>
  <si>
    <t>Large (unassisted)</t>
  </si>
  <si>
    <t>Unassisted (/day)</t>
  </si>
  <si>
    <t>Gravimetrically  (unassisted)</t>
  </si>
  <si>
    <t>H2SO4 method (unassisted)</t>
  </si>
  <si>
    <t>FID (only)</t>
  </si>
  <si>
    <t>Unassisted</t>
  </si>
  <si>
    <t>Service</t>
  </si>
  <si>
    <t>Unassisted (with GC included)</t>
  </si>
  <si>
    <t>Service (with GC included)</t>
  </si>
  <si>
    <t>Service (with no sample prep)</t>
  </si>
  <si>
    <t xml:space="preserve"> Tech Time (/hour)</t>
  </si>
  <si>
    <t>With filter (service)</t>
  </si>
  <si>
    <t>Without filter (service)</t>
  </si>
  <si>
    <t>Small (service)</t>
  </si>
  <si>
    <t>Large (service)</t>
  </si>
  <si>
    <t>Liquid/Liquid (service)</t>
  </si>
  <si>
    <t>Gravimetrically  (service)</t>
  </si>
  <si>
    <t>H2SO4 method  (service)</t>
  </si>
  <si>
    <t>Service (/sample)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</si>
</sst>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20"/>
      <color theme="1"/>
      <name val="Book Antiqua"/>
      <family val="1"/>
    </font>
    <font>
      <u/>
      <sz val="11"/>
      <color theme="10"/>
      <name val="Calibri"/>
      <family val="2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4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1" applyAlignment="1" applyProtection="1"/>
    <xf numFmtId="0" fontId="0" fillId="0" borderId="0" xfId="0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left"/>
    </xf>
    <xf numFmtId="164" fontId="0" fillId="0" borderId="0" xfId="0" applyNumberFormat="1"/>
    <xf numFmtId="0" fontId="0" fillId="0" borderId="8" xfId="0" applyBorder="1"/>
    <xf numFmtId="164" fontId="0" fillId="0" borderId="5" xfId="0" applyNumberFormat="1" applyBorder="1"/>
    <xf numFmtId="164" fontId="0" fillId="0" borderId="6" xfId="0" applyNumberFormat="1" applyBorder="1"/>
    <xf numFmtId="0" fontId="0" fillId="0" borderId="9" xfId="0" applyBorder="1"/>
    <xf numFmtId="0" fontId="0" fillId="0" borderId="0" xfId="0" quotePrefix="1" applyBorder="1"/>
    <xf numFmtId="0" fontId="0" fillId="0" borderId="10" xfId="0" applyBorder="1"/>
    <xf numFmtId="164" fontId="0" fillId="0" borderId="1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1" xfId="0" applyBorder="1"/>
    <xf numFmtId="164" fontId="0" fillId="0" borderId="4" xfId="0" applyNumberFormat="1" applyBorder="1"/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ill="1" applyBorder="1"/>
    <xf numFmtId="44" fontId="0" fillId="0" borderId="3" xfId="2" applyNumberFormat="1" applyFont="1" applyBorder="1" applyAlignment="1">
      <alignment horizontal="center"/>
    </xf>
    <xf numFmtId="44" fontId="0" fillId="0" borderId="4" xfId="2" applyNumberFormat="1" applyFont="1" applyBorder="1" applyAlignment="1">
      <alignment horizontal="center"/>
    </xf>
    <xf numFmtId="44" fontId="0" fillId="0" borderId="3" xfId="0" applyNumberFormat="1" applyBorder="1" applyAlignment="1">
      <alignment horizontal="center"/>
    </xf>
    <xf numFmtId="44" fontId="0" fillId="0" borderId="3" xfId="2" applyNumberFormat="1" applyFont="1" applyFill="1" applyBorder="1" applyAlignment="1">
      <alignment horizontal="center"/>
    </xf>
    <xf numFmtId="44" fontId="0" fillId="0" borderId="2" xfId="0" applyNumberFormat="1" applyBorder="1"/>
    <xf numFmtId="44" fontId="0" fillId="0" borderId="3" xfId="0" applyNumberFormat="1" applyBorder="1"/>
    <xf numFmtId="44" fontId="0" fillId="0" borderId="4" xfId="0" applyNumberFormat="1" applyBorder="1"/>
    <xf numFmtId="44" fontId="0" fillId="0" borderId="1" xfId="0" applyNumberFormat="1" applyBorder="1"/>
    <xf numFmtId="0" fontId="0" fillId="0" borderId="3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3" xfId="0" quotePrefix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2" fillId="0" borderId="10" xfId="1" applyBorder="1" applyAlignment="1" applyProtection="1">
      <protection locked="0"/>
    </xf>
    <xf numFmtId="0" fontId="0" fillId="0" borderId="10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5" fillId="0" borderId="9" xfId="0" applyFont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2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quotePrefix="1" applyBorder="1" applyAlignment="1" applyProtection="1">
      <alignment horizontal="center"/>
      <protection locked="0"/>
    </xf>
    <xf numFmtId="17" fontId="0" fillId="0" borderId="1" xfId="0" applyNumberFormat="1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Fill="1" applyBorder="1" applyAlignment="1">
      <alignment horizontal="left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</xdr:row>
      <xdr:rowOff>19050</xdr:rowOff>
    </xdr:from>
    <xdr:to>
      <xdr:col>2</xdr:col>
      <xdr:colOff>438150</xdr:colOff>
      <xdr:row>5</xdr:row>
      <xdr:rowOff>95250</xdr:rowOff>
    </xdr:to>
    <xdr:pic>
      <xdr:nvPicPr>
        <xdr:cNvPr id="1025" name="Picture 2" descr="creait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209550"/>
          <a:ext cx="8858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85725</xdr:colOff>
      <xdr:row>0</xdr:row>
      <xdr:rowOff>85725</xdr:rowOff>
    </xdr:from>
    <xdr:to>
      <xdr:col>9</xdr:col>
      <xdr:colOff>504825</xdr:colOff>
      <xdr:row>5</xdr:row>
      <xdr:rowOff>76200</xdr:rowOff>
    </xdr:to>
    <xdr:pic>
      <xdr:nvPicPr>
        <xdr:cNvPr id="1026" name="Picture 1" descr="Memorial University Logo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38775" y="85725"/>
          <a:ext cx="1638300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9525</xdr:colOff>
      <xdr:row>13</xdr:row>
      <xdr:rowOff>85725</xdr:rowOff>
    </xdr:from>
    <xdr:to>
      <xdr:col>8</xdr:col>
      <xdr:colOff>19050</xdr:colOff>
      <xdr:row>13</xdr:row>
      <xdr:rowOff>85725</xdr:rowOff>
    </xdr:to>
    <xdr:cxnSp macro="">
      <xdr:nvCxnSpPr>
        <xdr:cNvPr id="5" name="Straight Connector 4"/>
        <xdr:cNvCxnSpPr/>
      </xdr:nvCxnSpPr>
      <xdr:spPr>
        <a:xfrm>
          <a:off x="619125" y="2752725"/>
          <a:ext cx="6105525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ellsj@mun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K83"/>
  <sheetViews>
    <sheetView showGridLines="0" tabSelected="1" workbookViewId="0">
      <selection activeCell="E1" sqref="E1"/>
    </sheetView>
  </sheetViews>
  <sheetFormatPr defaultRowHeight="15" x14ac:dyDescent="0.25"/>
  <cols>
    <col min="3" max="3" width="8.28515625" customWidth="1"/>
    <col min="4" max="4" width="13.7109375" customWidth="1"/>
    <col min="5" max="5" width="14" customWidth="1"/>
    <col min="6" max="6" width="22.28515625" customWidth="1"/>
    <col min="7" max="7" width="13" customWidth="1"/>
  </cols>
  <sheetData>
    <row r="3" spans="2:9" ht="26.25" x14ac:dyDescent="0.4">
      <c r="D3" s="9" t="s">
        <v>6</v>
      </c>
    </row>
    <row r="8" spans="2:9" x14ac:dyDescent="0.25">
      <c r="B8" t="s">
        <v>7</v>
      </c>
      <c r="G8" s="2" t="s">
        <v>12</v>
      </c>
      <c r="H8" t="s">
        <v>33</v>
      </c>
    </row>
    <row r="9" spans="2:9" x14ac:dyDescent="0.25">
      <c r="B9" t="s">
        <v>8</v>
      </c>
      <c r="G9" s="2" t="s">
        <v>11</v>
      </c>
      <c r="H9" t="s">
        <v>34</v>
      </c>
    </row>
    <row r="10" spans="2:9" x14ac:dyDescent="0.25">
      <c r="B10" t="s">
        <v>9</v>
      </c>
      <c r="G10" s="2" t="s">
        <v>13</v>
      </c>
      <c r="H10" s="1" t="s">
        <v>14</v>
      </c>
    </row>
    <row r="11" spans="2:9" x14ac:dyDescent="0.25">
      <c r="B11" t="s">
        <v>10</v>
      </c>
    </row>
    <row r="13" spans="2:9" ht="18.75" x14ac:dyDescent="0.3">
      <c r="D13" s="6" t="s">
        <v>15</v>
      </c>
    </row>
    <row r="15" spans="2:9" ht="20.100000000000001" customHeight="1" x14ac:dyDescent="0.25">
      <c r="B15" s="7" t="s">
        <v>20</v>
      </c>
      <c r="C15" s="49"/>
      <c r="D15" s="44"/>
      <c r="E15" s="49"/>
      <c r="F15" s="44"/>
      <c r="G15" s="44"/>
      <c r="H15" s="44"/>
      <c r="I15" s="44"/>
    </row>
    <row r="16" spans="2:9" ht="20.100000000000001" customHeight="1" x14ac:dyDescent="0.25">
      <c r="B16" s="7" t="s">
        <v>13</v>
      </c>
      <c r="C16" s="45"/>
      <c r="D16" s="46"/>
      <c r="E16" s="46"/>
      <c r="F16" s="47" t="s">
        <v>12</v>
      </c>
      <c r="G16" s="46"/>
      <c r="H16" s="46"/>
      <c r="I16" s="46"/>
    </row>
    <row r="17" spans="2:11" ht="20.100000000000001" customHeight="1" x14ac:dyDescent="0.25">
      <c r="B17" s="7" t="s">
        <v>21</v>
      </c>
      <c r="C17" s="47"/>
      <c r="D17" s="47"/>
      <c r="E17" s="44"/>
      <c r="F17" s="44"/>
      <c r="G17" s="44"/>
      <c r="H17" s="44"/>
      <c r="I17" s="46"/>
    </row>
    <row r="18" spans="2:11" ht="20.100000000000001" customHeight="1" x14ac:dyDescent="0.25">
      <c r="B18" s="7" t="s">
        <v>22</v>
      </c>
      <c r="C18" s="47"/>
      <c r="D18" s="44"/>
      <c r="E18" s="44"/>
      <c r="F18" s="44"/>
      <c r="G18" s="44"/>
      <c r="H18" s="44"/>
      <c r="I18" s="46"/>
    </row>
    <row r="19" spans="2:11" ht="20.100000000000001" customHeight="1" x14ac:dyDescent="0.25">
      <c r="B19" s="7"/>
      <c r="C19" s="47"/>
      <c r="D19" s="47"/>
      <c r="E19" s="47"/>
      <c r="F19" s="47"/>
      <c r="G19" s="47"/>
      <c r="H19" s="47"/>
      <c r="I19" s="48"/>
    </row>
    <row r="20" spans="2:11" ht="20.100000000000001" customHeight="1" x14ac:dyDescent="0.25">
      <c r="B20" t="s">
        <v>30</v>
      </c>
      <c r="C20" s="48"/>
      <c r="D20" s="44"/>
      <c r="E20" s="44"/>
      <c r="F20" s="44"/>
      <c r="G20" s="44"/>
      <c r="H20" s="44"/>
      <c r="I20" s="44"/>
    </row>
    <row r="21" spans="2:11" ht="20.100000000000001" customHeight="1" x14ac:dyDescent="0.25">
      <c r="B21" t="s">
        <v>31</v>
      </c>
      <c r="C21" s="48"/>
      <c r="D21" s="46"/>
      <c r="E21" s="46"/>
      <c r="F21" s="46"/>
      <c r="G21" s="46"/>
      <c r="H21" s="46"/>
      <c r="I21" s="46"/>
    </row>
    <row r="22" spans="2:11" ht="20.100000000000001" customHeight="1" x14ac:dyDescent="0.25">
      <c r="C22" s="48"/>
      <c r="D22" s="48"/>
      <c r="E22" s="48"/>
      <c r="F22" s="48"/>
      <c r="G22" s="48"/>
      <c r="H22" s="48"/>
      <c r="I22" s="48"/>
    </row>
    <row r="23" spans="2:11" x14ac:dyDescent="0.25">
      <c r="B23" s="61" t="s">
        <v>0</v>
      </c>
      <c r="C23" s="61"/>
      <c r="D23" s="58" t="s">
        <v>1</v>
      </c>
      <c r="E23" s="58"/>
      <c r="F23" s="58"/>
      <c r="G23" s="3"/>
      <c r="H23" s="3" t="s">
        <v>4</v>
      </c>
      <c r="I23" s="3" t="s">
        <v>5</v>
      </c>
      <c r="J23" s="8"/>
      <c r="K23" s="7"/>
    </row>
    <row r="24" spans="2:11" x14ac:dyDescent="0.25">
      <c r="B24" s="61"/>
      <c r="C24" s="61"/>
      <c r="D24" s="59"/>
      <c r="E24" s="59"/>
      <c r="F24" s="59"/>
      <c r="G24" s="4" t="s">
        <v>2</v>
      </c>
      <c r="H24" s="4"/>
      <c r="I24" s="4"/>
      <c r="J24" s="8"/>
      <c r="K24" s="7"/>
    </row>
    <row r="25" spans="2:11" x14ac:dyDescent="0.25">
      <c r="B25" s="61"/>
      <c r="C25" s="61"/>
      <c r="D25" s="60"/>
      <c r="E25" s="60"/>
      <c r="F25" s="60"/>
      <c r="G25" s="5" t="s">
        <v>3</v>
      </c>
      <c r="H25" s="5"/>
      <c r="I25" s="5"/>
      <c r="J25" s="8"/>
      <c r="K25" s="7"/>
    </row>
    <row r="26" spans="2:11" x14ac:dyDescent="0.25">
      <c r="B26" s="51"/>
      <c r="C26" s="51"/>
      <c r="D26" s="8" t="s">
        <v>28</v>
      </c>
      <c r="E26" s="8"/>
      <c r="F26" s="23"/>
      <c r="G26" s="37"/>
      <c r="H26" s="24"/>
      <c r="I26" s="23"/>
      <c r="J26" s="8"/>
      <c r="K26" s="7"/>
    </row>
    <row r="27" spans="2:11" ht="14.25" customHeight="1" x14ac:dyDescent="0.25">
      <c r="B27" s="51"/>
      <c r="C27" s="51"/>
      <c r="D27" s="8"/>
      <c r="E27" s="7" t="s">
        <v>35</v>
      </c>
      <c r="F27" s="23"/>
      <c r="G27" s="37"/>
      <c r="H27" s="29">
        <v>1.25</v>
      </c>
      <c r="I27" s="13">
        <f>+G27*H27</f>
        <v>0</v>
      </c>
      <c r="J27" s="8"/>
      <c r="K27" s="7"/>
    </row>
    <row r="28" spans="2:11" ht="14.25" customHeight="1" x14ac:dyDescent="0.25">
      <c r="B28" s="51"/>
      <c r="C28" s="51"/>
      <c r="D28" s="8"/>
      <c r="E28" s="7" t="s">
        <v>50</v>
      </c>
      <c r="F28" s="23"/>
      <c r="G28" s="37"/>
      <c r="H28" s="29">
        <v>6.5</v>
      </c>
      <c r="I28" s="13">
        <f>+G28*H28</f>
        <v>0</v>
      </c>
      <c r="J28" s="8"/>
      <c r="K28" s="7"/>
    </row>
    <row r="29" spans="2:11" ht="14.25" customHeight="1" x14ac:dyDescent="0.25">
      <c r="B29" s="51"/>
      <c r="C29" s="51"/>
      <c r="D29" s="8"/>
      <c r="E29" s="7" t="s">
        <v>36</v>
      </c>
      <c r="F29" s="23"/>
      <c r="G29" s="37"/>
      <c r="H29" s="29">
        <v>0.1</v>
      </c>
      <c r="I29" s="13">
        <f>+G29*H29</f>
        <v>0</v>
      </c>
      <c r="J29" s="8"/>
      <c r="K29" s="7"/>
    </row>
    <row r="30" spans="2:11" x14ac:dyDescent="0.25">
      <c r="B30" s="51"/>
      <c r="C30" s="51"/>
      <c r="D30" s="25"/>
      <c r="E30" s="14" t="s">
        <v>51</v>
      </c>
      <c r="F30" s="26"/>
      <c r="G30" s="39"/>
      <c r="H30" s="30">
        <v>5.25</v>
      </c>
      <c r="I30" s="22">
        <f>+G30*H30</f>
        <v>0</v>
      </c>
      <c r="J30" s="8"/>
      <c r="K30" s="7"/>
    </row>
    <row r="31" spans="2:11" x14ac:dyDescent="0.25">
      <c r="B31" s="57"/>
      <c r="C31" s="51"/>
      <c r="D31" s="8" t="s">
        <v>27</v>
      </c>
      <c r="E31" s="8"/>
      <c r="F31" s="23"/>
      <c r="G31" s="37"/>
      <c r="H31" s="31"/>
      <c r="I31" s="23"/>
      <c r="J31" s="8"/>
      <c r="K31" s="7"/>
    </row>
    <row r="32" spans="2:11" x14ac:dyDescent="0.25">
      <c r="B32" s="51"/>
      <c r="C32" s="51"/>
      <c r="D32" s="8"/>
      <c r="E32" s="27" t="s">
        <v>37</v>
      </c>
      <c r="F32" s="23"/>
      <c r="G32" s="41"/>
      <c r="H32" s="29">
        <v>1.5</v>
      </c>
      <c r="I32" s="13">
        <f>+G32*H32</f>
        <v>0</v>
      </c>
      <c r="J32" s="8"/>
      <c r="K32" s="7"/>
    </row>
    <row r="33" spans="2:11" x14ac:dyDescent="0.25">
      <c r="B33" s="51"/>
      <c r="C33" s="51"/>
      <c r="D33" s="8"/>
      <c r="E33" s="62" t="s">
        <v>29</v>
      </c>
      <c r="F33" s="23"/>
      <c r="G33" s="37"/>
      <c r="H33" s="32">
        <v>6.75</v>
      </c>
      <c r="I33" s="13">
        <f>+G33*H33</f>
        <v>0</v>
      </c>
      <c r="J33" s="8"/>
      <c r="K33" s="7"/>
    </row>
    <row r="34" spans="2:11" x14ac:dyDescent="0.25">
      <c r="B34" s="57"/>
      <c r="C34" s="51"/>
      <c r="D34" s="11" t="s">
        <v>16</v>
      </c>
      <c r="F34" s="18"/>
      <c r="G34" s="42"/>
      <c r="H34" s="33"/>
      <c r="I34" s="12"/>
      <c r="J34" s="7"/>
      <c r="K34" s="7"/>
    </row>
    <row r="35" spans="2:11" x14ac:dyDescent="0.25">
      <c r="B35" s="51"/>
      <c r="C35" s="51"/>
      <c r="D35" s="7"/>
      <c r="E35" s="7" t="s">
        <v>38</v>
      </c>
      <c r="F35" s="19"/>
      <c r="G35" s="38"/>
      <c r="H35" s="34">
        <v>8.5</v>
      </c>
      <c r="I35" s="13">
        <f>+G35*H35</f>
        <v>0</v>
      </c>
    </row>
    <row r="36" spans="2:11" x14ac:dyDescent="0.25">
      <c r="B36" s="51"/>
      <c r="C36" s="51"/>
      <c r="D36" s="7"/>
      <c r="E36" s="7" t="s">
        <v>52</v>
      </c>
      <c r="F36" s="19"/>
      <c r="G36" s="38"/>
      <c r="H36" s="34">
        <v>31.25</v>
      </c>
      <c r="I36" s="13">
        <f t="shared" ref="I36:I38" si="0">+G36*H36</f>
        <v>0</v>
      </c>
    </row>
    <row r="37" spans="2:11" x14ac:dyDescent="0.25">
      <c r="B37" s="51"/>
      <c r="C37" s="51"/>
      <c r="D37" s="7"/>
      <c r="E37" s="7" t="s">
        <v>39</v>
      </c>
      <c r="F37" s="19"/>
      <c r="G37" s="38"/>
      <c r="H37" s="34">
        <v>16</v>
      </c>
      <c r="I37" s="13">
        <f t="shared" si="0"/>
        <v>0</v>
      </c>
      <c r="K37" s="10"/>
    </row>
    <row r="38" spans="2:11" x14ac:dyDescent="0.25">
      <c r="B38" s="51"/>
      <c r="C38" s="51"/>
      <c r="D38" s="7"/>
      <c r="E38" s="7" t="s">
        <v>53</v>
      </c>
      <c r="F38" s="19"/>
      <c r="G38" s="38"/>
      <c r="H38" s="34">
        <v>39</v>
      </c>
      <c r="I38" s="13">
        <f t="shared" si="0"/>
        <v>0</v>
      </c>
      <c r="K38" s="10"/>
    </row>
    <row r="39" spans="2:11" x14ac:dyDescent="0.25">
      <c r="B39" s="51"/>
      <c r="C39" s="51"/>
      <c r="D39" s="14"/>
      <c r="E39" s="14" t="s">
        <v>54</v>
      </c>
      <c r="F39" s="20"/>
      <c r="G39" s="40"/>
      <c r="H39" s="35">
        <v>40</v>
      </c>
      <c r="I39" s="13">
        <f>+G39*H39</f>
        <v>0</v>
      </c>
    </row>
    <row r="40" spans="2:11" x14ac:dyDescent="0.25">
      <c r="B40" s="56"/>
      <c r="C40" s="51"/>
      <c r="D40" s="11" t="s">
        <v>17</v>
      </c>
      <c r="E40" s="11"/>
      <c r="F40" s="18"/>
      <c r="G40" s="42"/>
      <c r="H40" s="33"/>
      <c r="I40" s="12"/>
    </row>
    <row r="41" spans="2:11" x14ac:dyDescent="0.25">
      <c r="B41" s="51"/>
      <c r="C41" s="51"/>
      <c r="D41" s="7"/>
      <c r="E41" s="7" t="s">
        <v>40</v>
      </c>
      <c r="F41" s="19"/>
      <c r="G41" s="38"/>
      <c r="H41" s="34">
        <v>80</v>
      </c>
      <c r="I41" s="13">
        <f>+G41*H41</f>
        <v>0</v>
      </c>
    </row>
    <row r="42" spans="2:11" x14ac:dyDescent="0.25">
      <c r="B42" s="51"/>
      <c r="C42" s="51"/>
      <c r="D42" s="7"/>
      <c r="E42" s="15" t="s">
        <v>57</v>
      </c>
      <c r="F42" s="19"/>
      <c r="G42" s="38"/>
      <c r="H42" s="34">
        <v>30.75</v>
      </c>
      <c r="I42" s="13">
        <f>+G42*H42</f>
        <v>0</v>
      </c>
    </row>
    <row r="43" spans="2:11" x14ac:dyDescent="0.25">
      <c r="B43" s="51"/>
      <c r="C43" s="51"/>
      <c r="D43" s="7"/>
      <c r="E43" s="28" t="s">
        <v>41</v>
      </c>
      <c r="F43" s="19"/>
      <c r="G43" s="38"/>
      <c r="H43" s="34">
        <v>1.25</v>
      </c>
      <c r="I43" s="13">
        <f>+G43*H43</f>
        <v>0</v>
      </c>
    </row>
    <row r="44" spans="2:11" x14ac:dyDescent="0.25">
      <c r="B44" s="51"/>
      <c r="C44" s="51"/>
      <c r="D44" s="7"/>
      <c r="E44" s="28" t="s">
        <v>55</v>
      </c>
      <c r="G44" s="38"/>
      <c r="H44" s="34">
        <v>35.799999999999997</v>
      </c>
      <c r="I44" s="13">
        <f>+G44*H44</f>
        <v>0</v>
      </c>
    </row>
    <row r="45" spans="2:11" x14ac:dyDescent="0.25">
      <c r="B45" s="57"/>
      <c r="C45" s="51"/>
      <c r="D45" s="11" t="s">
        <v>18</v>
      </c>
      <c r="E45" s="11"/>
      <c r="F45" s="18"/>
      <c r="G45" s="42"/>
      <c r="H45" s="33"/>
      <c r="I45" s="12"/>
    </row>
    <row r="46" spans="2:11" x14ac:dyDescent="0.25">
      <c r="B46" s="51"/>
      <c r="C46" s="51"/>
      <c r="D46" s="7"/>
      <c r="E46" s="7" t="s">
        <v>19</v>
      </c>
      <c r="F46" s="19"/>
      <c r="G46" s="38"/>
      <c r="H46" s="34">
        <v>3.25</v>
      </c>
      <c r="I46" s="13">
        <f>+G46*H46</f>
        <v>0</v>
      </c>
    </row>
    <row r="47" spans="2:11" x14ac:dyDescent="0.25">
      <c r="B47" s="51"/>
      <c r="C47" s="51"/>
      <c r="D47" s="7"/>
      <c r="E47" s="7" t="s">
        <v>42</v>
      </c>
      <c r="F47" s="19"/>
      <c r="G47" s="38"/>
      <c r="H47" s="34">
        <v>15.5</v>
      </c>
      <c r="I47" s="13">
        <f>+G47*H47</f>
        <v>0</v>
      </c>
      <c r="J47" s="10"/>
      <c r="K47" s="10"/>
    </row>
    <row r="48" spans="2:11" x14ac:dyDescent="0.25">
      <c r="B48" s="51"/>
      <c r="C48" s="51"/>
      <c r="D48" s="7"/>
      <c r="E48" s="28" t="s">
        <v>56</v>
      </c>
      <c r="F48" s="19"/>
      <c r="G48" s="38"/>
      <c r="H48" s="34">
        <v>34.75</v>
      </c>
      <c r="I48" s="13">
        <f>+G48*H48</f>
        <v>0</v>
      </c>
      <c r="J48" s="10"/>
      <c r="K48" s="10"/>
    </row>
    <row r="49" spans="2:9" x14ac:dyDescent="0.25">
      <c r="B49" s="51"/>
      <c r="C49" s="51"/>
      <c r="D49" s="14"/>
      <c r="E49" s="14" t="s">
        <v>32</v>
      </c>
      <c r="F49" s="20"/>
      <c r="G49" s="40"/>
      <c r="H49" s="35">
        <v>19.25</v>
      </c>
      <c r="I49" s="13">
        <f>+G49*H49</f>
        <v>0</v>
      </c>
    </row>
    <row r="50" spans="2:9" x14ac:dyDescent="0.25">
      <c r="B50" s="51"/>
      <c r="C50" s="51"/>
      <c r="D50" s="11" t="s">
        <v>23</v>
      </c>
      <c r="E50" s="11"/>
      <c r="F50" s="18"/>
      <c r="G50" s="42"/>
      <c r="H50" s="33"/>
      <c r="I50" s="12"/>
    </row>
    <row r="51" spans="2:9" x14ac:dyDescent="0.25">
      <c r="B51" s="51"/>
      <c r="C51" s="51"/>
      <c r="D51" s="7"/>
      <c r="E51" s="7" t="s">
        <v>43</v>
      </c>
      <c r="F51" s="19"/>
      <c r="G51" s="38"/>
      <c r="H51" s="34">
        <v>3.5</v>
      </c>
      <c r="I51" s="13">
        <f>+G51*H51</f>
        <v>0</v>
      </c>
    </row>
    <row r="52" spans="2:9" x14ac:dyDescent="0.25">
      <c r="B52" s="51"/>
      <c r="C52" s="51"/>
      <c r="D52" s="7"/>
      <c r="E52" s="7" t="s">
        <v>44</v>
      </c>
      <c r="F52" s="19"/>
      <c r="G52" s="38"/>
      <c r="H52" s="34">
        <v>5.25</v>
      </c>
      <c r="I52" s="13">
        <f>+G52*H52</f>
        <v>0</v>
      </c>
    </row>
    <row r="53" spans="2:9" x14ac:dyDescent="0.25">
      <c r="B53" s="51"/>
      <c r="C53" s="51"/>
      <c r="D53" s="7"/>
      <c r="E53" s="7" t="s">
        <v>45</v>
      </c>
      <c r="F53" s="19"/>
      <c r="G53" s="38"/>
      <c r="H53" s="34">
        <v>24.5</v>
      </c>
      <c r="I53" s="13">
        <f>+G53*H53</f>
        <v>0</v>
      </c>
    </row>
    <row r="54" spans="2:9" x14ac:dyDescent="0.25">
      <c r="B54" s="51"/>
      <c r="C54" s="51"/>
      <c r="D54" s="11" t="s">
        <v>24</v>
      </c>
      <c r="E54" s="11"/>
      <c r="F54" s="18"/>
      <c r="G54" s="42"/>
      <c r="H54" s="33"/>
      <c r="I54" s="12"/>
    </row>
    <row r="55" spans="2:9" x14ac:dyDescent="0.25">
      <c r="B55" s="51"/>
      <c r="C55" s="51"/>
      <c r="D55" s="7"/>
      <c r="E55" s="7" t="s">
        <v>46</v>
      </c>
      <c r="F55" s="19"/>
      <c r="G55" s="38"/>
      <c r="H55" s="34">
        <v>47.5</v>
      </c>
      <c r="I55" s="13">
        <f>+G55*H55</f>
        <v>0</v>
      </c>
    </row>
    <row r="56" spans="2:9" x14ac:dyDescent="0.25">
      <c r="B56" s="51"/>
      <c r="C56" s="51"/>
      <c r="D56" s="14"/>
      <c r="E56" s="14" t="s">
        <v>47</v>
      </c>
      <c r="F56" s="20"/>
      <c r="G56" s="40"/>
      <c r="H56" s="35">
        <v>103.75</v>
      </c>
      <c r="I56" s="13">
        <f>+G56*H56</f>
        <v>0</v>
      </c>
    </row>
    <row r="57" spans="2:9" x14ac:dyDescent="0.25">
      <c r="B57" s="51"/>
      <c r="C57" s="51"/>
      <c r="D57" s="11" t="s">
        <v>25</v>
      </c>
      <c r="E57" s="11"/>
      <c r="F57" s="18"/>
      <c r="G57" s="42"/>
      <c r="H57" s="33"/>
      <c r="I57" s="12"/>
    </row>
    <row r="58" spans="2:9" x14ac:dyDescent="0.25">
      <c r="B58" s="51"/>
      <c r="C58" s="51"/>
      <c r="D58" s="7"/>
      <c r="E58" s="28" t="s">
        <v>44</v>
      </c>
      <c r="F58" s="19"/>
      <c r="G58" s="38"/>
      <c r="H58" s="34">
        <v>5</v>
      </c>
      <c r="I58" s="13">
        <f>+G58*H58</f>
        <v>0</v>
      </c>
    </row>
    <row r="59" spans="2:9" x14ac:dyDescent="0.25">
      <c r="B59" s="51"/>
      <c r="C59" s="51"/>
      <c r="D59" s="7"/>
      <c r="E59" s="28" t="s">
        <v>48</v>
      </c>
      <c r="F59" s="19"/>
      <c r="G59" s="38"/>
      <c r="H59" s="34">
        <v>9.5</v>
      </c>
      <c r="I59" s="13">
        <f>+G59*H59</f>
        <v>0</v>
      </c>
    </row>
    <row r="60" spans="2:9" x14ac:dyDescent="0.25">
      <c r="B60" s="51"/>
      <c r="C60" s="51"/>
      <c r="D60" s="14"/>
      <c r="E60" s="14" t="s">
        <v>45</v>
      </c>
      <c r="F60" s="20"/>
      <c r="G60" s="40"/>
      <c r="H60" s="35">
        <v>20.25</v>
      </c>
      <c r="I60" s="13">
        <f>+G60*H60</f>
        <v>0</v>
      </c>
    </row>
    <row r="61" spans="2:9" x14ac:dyDescent="0.25">
      <c r="B61" s="52"/>
      <c r="C61" s="53"/>
      <c r="D61" s="16" t="s">
        <v>49</v>
      </c>
      <c r="E61" s="16"/>
      <c r="F61" s="21"/>
      <c r="G61" s="43"/>
      <c r="H61" s="36">
        <v>26.25</v>
      </c>
      <c r="I61" s="17">
        <f>+G61*H61</f>
        <v>0</v>
      </c>
    </row>
    <row r="62" spans="2:9" x14ac:dyDescent="0.25">
      <c r="B62" s="54"/>
      <c r="C62" s="55"/>
      <c r="D62" s="16" t="s">
        <v>26</v>
      </c>
      <c r="E62" s="16"/>
      <c r="F62" s="21"/>
      <c r="G62" s="43"/>
      <c r="H62" s="36">
        <v>3.25</v>
      </c>
      <c r="I62" s="13">
        <f>+G62*H62</f>
        <v>0</v>
      </c>
    </row>
    <row r="63" spans="2:9" x14ac:dyDescent="0.25">
      <c r="H63" s="50"/>
      <c r="I63" s="17">
        <f>SUM(I26:I62)</f>
        <v>0</v>
      </c>
    </row>
    <row r="64" spans="2:9" x14ac:dyDescent="0.25">
      <c r="H64" s="10"/>
      <c r="I64" s="10"/>
    </row>
    <row r="65" spans="8:9" x14ac:dyDescent="0.25">
      <c r="H65" s="10"/>
      <c r="I65" s="10"/>
    </row>
    <row r="66" spans="8:9" x14ac:dyDescent="0.25">
      <c r="H66" s="10"/>
      <c r="I66" s="10"/>
    </row>
    <row r="67" spans="8:9" x14ac:dyDescent="0.25">
      <c r="H67" s="10"/>
      <c r="I67" s="10"/>
    </row>
    <row r="68" spans="8:9" x14ac:dyDescent="0.25">
      <c r="H68" s="10"/>
      <c r="I68" s="10"/>
    </row>
    <row r="69" spans="8:9" x14ac:dyDescent="0.25">
      <c r="H69" s="10"/>
      <c r="I69" s="10"/>
    </row>
    <row r="70" spans="8:9" x14ac:dyDescent="0.25">
      <c r="H70" s="10"/>
      <c r="I70" s="10"/>
    </row>
    <row r="71" spans="8:9" x14ac:dyDescent="0.25">
      <c r="H71" s="10"/>
      <c r="I71" s="10"/>
    </row>
    <row r="72" spans="8:9" x14ac:dyDescent="0.25">
      <c r="H72" s="10"/>
      <c r="I72" s="10"/>
    </row>
    <row r="73" spans="8:9" x14ac:dyDescent="0.25">
      <c r="H73" s="10"/>
      <c r="I73" s="10"/>
    </row>
    <row r="74" spans="8:9" x14ac:dyDescent="0.25">
      <c r="H74" s="10"/>
      <c r="I74" s="10"/>
    </row>
    <row r="75" spans="8:9" x14ac:dyDescent="0.25">
      <c r="H75" s="10"/>
      <c r="I75" s="10"/>
    </row>
    <row r="76" spans="8:9" x14ac:dyDescent="0.25">
      <c r="H76" s="10"/>
      <c r="I76" s="10"/>
    </row>
    <row r="77" spans="8:9" x14ac:dyDescent="0.25">
      <c r="H77" s="10"/>
      <c r="I77" s="10"/>
    </row>
    <row r="78" spans="8:9" x14ac:dyDescent="0.25">
      <c r="H78" s="10"/>
      <c r="I78" s="10"/>
    </row>
    <row r="79" spans="8:9" x14ac:dyDescent="0.25">
      <c r="H79" s="10"/>
      <c r="I79" s="10"/>
    </row>
    <row r="80" spans="8:9" x14ac:dyDescent="0.25">
      <c r="H80" s="10"/>
      <c r="I80" s="10"/>
    </row>
    <row r="81" spans="8:9" x14ac:dyDescent="0.25">
      <c r="H81" s="10"/>
      <c r="I81" s="10"/>
    </row>
    <row r="82" spans="8:9" x14ac:dyDescent="0.25">
      <c r="H82" s="10"/>
      <c r="I82" s="10"/>
    </row>
    <row r="83" spans="8:9" x14ac:dyDescent="0.25">
      <c r="H83" s="10"/>
      <c r="I83" s="10"/>
    </row>
  </sheetData>
  <mergeCells count="12">
    <mergeCell ref="D23:F25"/>
    <mergeCell ref="B23:C25"/>
    <mergeCell ref="B26:C30"/>
    <mergeCell ref="B31:C33"/>
    <mergeCell ref="B34:C39"/>
    <mergeCell ref="B40:C44"/>
    <mergeCell ref="B45:C49"/>
    <mergeCell ref="B50:C53"/>
    <mergeCell ref="B54:C56"/>
    <mergeCell ref="B57:C60"/>
    <mergeCell ref="B61:C61"/>
    <mergeCell ref="B62:C62"/>
  </mergeCells>
  <hyperlinks>
    <hyperlink ref="H10" r:id="rId1"/>
  </hyperlinks>
  <pageMargins left="0.70866141732283472" right="0.70866141732283472" top="0.74803149606299213" bottom="0.74803149606299213" header="0.31496062992125984" footer="0.31496062992125984"/>
  <pageSetup scale="6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jwells</dc:creator>
  <cp:lastModifiedBy>wellsj</cp:lastModifiedBy>
  <cp:lastPrinted>2021-12-03T16:18:00Z</cp:lastPrinted>
  <dcterms:created xsi:type="dcterms:W3CDTF">2010-07-23T12:34:31Z</dcterms:created>
  <dcterms:modified xsi:type="dcterms:W3CDTF">2022-09-09T17:43:05Z</dcterms:modified>
</cp:coreProperties>
</file>